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10110" activeTab="0"/>
  </bookViews>
  <sheets>
    <sheet name="3월분" sheetId="1" r:id="rId1"/>
  </sheets>
  <definedNames/>
  <calcPr fullCalcOnLoad="1"/>
</workbook>
</file>

<file path=xl/sharedStrings.xml><?xml version="1.0" encoding="utf-8"?>
<sst xmlns="http://schemas.openxmlformats.org/spreadsheetml/2006/main" count="83" uniqueCount="48">
  <si>
    <t>행정실 업무에 필요한 프린터와 팩스토너 및 복사용지 구입비</t>
  </si>
  <si>
    <t>2017학년도 전학년 교무실 코팅지 외 사무용품 구입비 지급</t>
  </si>
  <si>
    <t>건당 50만원이상 업무추진비 이외 신용카드 및 현금영수증 사용 내역 공개</t>
  </si>
  <si>
    <t>업체명</t>
  </si>
  <si>
    <t>연번</t>
  </si>
  <si>
    <t>비고</t>
  </si>
  <si>
    <t>금액</t>
  </si>
  <si>
    <t>합계</t>
  </si>
  <si>
    <t>교실 물백묵칠판 편면 교체비 지급</t>
  </si>
  <si>
    <t>1. 신용카드 사용내역</t>
  </si>
  <si>
    <t>2. 현금영수증 사용내역</t>
  </si>
  <si>
    <t>2017학년도 신입생 입학 관련 라벨테이프 구입</t>
  </si>
  <si>
    <t>(기간:2017.03.01~2017.03.31)</t>
  </si>
  <si>
    <t>2017.02.07.</t>
  </si>
  <si>
    <t>2017.03.02.</t>
  </si>
  <si>
    <t>2017.03.10.</t>
  </si>
  <si>
    <t>2016회계년도</t>
  </si>
  <si>
    <t>오피스디포 시흥점</t>
  </si>
  <si>
    <t>품목내역</t>
  </si>
  <si>
    <t>사용일자</t>
  </si>
  <si>
    <t>체육 수업에 필요한 체육교구(티볼공외 6종) 구입</t>
  </si>
  <si>
    <t>학기말 업무처리를 위한 교직원협의회에 따른 식사제공</t>
  </si>
  <si>
    <t>2017.02.22.</t>
  </si>
  <si>
    <t>(주)에이치케이</t>
  </si>
  <si>
    <t>2017.02.21.</t>
  </si>
  <si>
    <t>2017.03.13.</t>
  </si>
  <si>
    <t>2017.03.27.</t>
  </si>
  <si>
    <t>(주)이베이코리아</t>
  </si>
  <si>
    <t>2017.02.24.</t>
  </si>
  <si>
    <t>2016회계년도</t>
  </si>
  <si>
    <t>2017.03.06.</t>
  </si>
  <si>
    <t>2017.03.17.</t>
  </si>
  <si>
    <t>2017.02.27.</t>
  </si>
  <si>
    <t>2017.03.08.</t>
  </si>
  <si>
    <t>2017.02.20.</t>
  </si>
  <si>
    <t>급식실 소모품 구입건</t>
  </si>
  <si>
    <t>정보부 운영에 필요한 물품(컬러토너, 토너통) 구입</t>
  </si>
  <si>
    <t>컴사이드</t>
  </si>
  <si>
    <t>11번가</t>
  </si>
  <si>
    <t>네오딕정보기술</t>
  </si>
  <si>
    <t>월미식당</t>
  </si>
  <si>
    <t>결재일자</t>
  </si>
  <si>
    <t>한국흑판</t>
  </si>
  <si>
    <t>(주)오피스넥스 시흥점</t>
  </si>
  <si>
    <t>교무실 복사용지 구입비 지급</t>
  </si>
  <si>
    <t>교무실 업무에 필요한 사무용품 구입비 지급</t>
  </si>
  <si>
    <t>행정실 업무에 필요한 사무용품 구입비 지급</t>
  </si>
  <si>
    <t>교무실 업무에 필요한 토너 구입비 지급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</si>
</sst>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42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indexed="8"/>
      <name val="돋움"/>
      <family val="0"/>
    </font>
    <font>
      <b/>
      <sz val="12"/>
      <color indexed="8"/>
      <name val="굴림체"/>
      <family val="0"/>
    </font>
    <font>
      <b/>
      <sz val="12"/>
      <color indexed="8"/>
      <name val="돋움"/>
      <family val="0"/>
    </font>
    <font>
      <b/>
      <sz val="12"/>
      <color indexed="8"/>
      <name val="맑은 고딕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 style="thin"/>
      <top>
        <color rgb="FFFFFFFF"/>
      </top>
      <bottom style="thin"/>
    </border>
    <border>
      <left style="medium"/>
      <right style="thin"/>
      <top style="medium"/>
      <bottom>
        <color rgb="FFFFFFFF"/>
      </bottom>
    </border>
    <border>
      <left style="thin"/>
      <right style="thin"/>
      <top style="medium"/>
      <bottom>
        <color rgb="FFFFFFFF"/>
      </bottom>
    </border>
    <border>
      <left style="thin"/>
      <right style="medium"/>
      <top style="medium"/>
      <bottom>
        <color rgb="FFFFFFF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rgb="FFFFFFFF"/>
      </bottom>
    </border>
    <border>
      <left style="medium"/>
      <right>
        <color rgb="FFFFFFFF"/>
      </right>
      <top style="double"/>
      <bottom style="medium"/>
    </border>
    <border>
      <left>
        <color rgb="FFFFFFFF"/>
      </left>
      <right style="thin"/>
      <top style="double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</cellStyleXfs>
  <cellXfs count="51">
    <xf numFmtId="0" fontId="0" fillId="0" borderId="0" xfId="0" applyNumberFormat="1" applyFont="1" applyAlignment="1">
      <alignment vertical="center"/>
    </xf>
    <xf numFmtId="0" fontId="8" fillId="0" borderId="0" xfId="63" applyNumberFormat="1">
      <alignment vertical="center"/>
      <protection/>
    </xf>
    <xf numFmtId="0" fontId="19" fillId="0" borderId="0" xfId="63" applyNumberFormat="1" applyFont="1">
      <alignment vertical="center"/>
      <protection/>
    </xf>
    <xf numFmtId="0" fontId="19" fillId="0" borderId="0" xfId="63" applyNumberFormat="1" applyFont="1" applyAlignment="1">
      <alignment horizontal="center" vertical="center"/>
      <protection/>
    </xf>
    <xf numFmtId="41" fontId="19" fillId="0" borderId="0" xfId="49" applyNumberFormat="1" applyFont="1" applyAlignment="1">
      <alignment horizontal="center" vertical="center"/>
    </xf>
    <xf numFmtId="0" fontId="20" fillId="0" borderId="0" xfId="63" applyNumberFormat="1" applyFont="1" applyAlignment="1">
      <alignment vertical="center" wrapText="1"/>
      <protection/>
    </xf>
    <xf numFmtId="41" fontId="21" fillId="0" borderId="10" xfId="50" applyNumberFormat="1" applyFont="1" applyFill="1" applyBorder="1" applyAlignment="1">
      <alignment horizontal="center" vertical="center"/>
    </xf>
    <xf numFmtId="0" fontId="21" fillId="0" borderId="11" xfId="63" applyNumberFormat="1" applyFont="1" applyFill="1" applyBorder="1" applyAlignment="1">
      <alignment horizontal="center" vertical="center"/>
      <protection/>
    </xf>
    <xf numFmtId="14" fontId="21" fillId="0" borderId="12" xfId="64" applyNumberFormat="1" applyFont="1" applyFill="1" applyBorder="1" applyAlignment="1">
      <alignment horizontal="center" vertical="center"/>
      <protection/>
    </xf>
    <xf numFmtId="14" fontId="21" fillId="0" borderId="11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 shrinkToFit="1"/>
      <protection/>
    </xf>
    <xf numFmtId="14" fontId="21" fillId="0" borderId="13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/>
      <protection/>
    </xf>
    <xf numFmtId="0" fontId="21" fillId="0" borderId="12" xfId="64" applyNumberFormat="1" applyFont="1" applyFill="1" applyBorder="1" applyAlignment="1">
      <alignment horizontal="left" vertical="center" shrinkToFit="1"/>
      <protection/>
    </xf>
    <xf numFmtId="41" fontId="21" fillId="0" borderId="13" xfId="50" applyNumberFormat="1" applyFont="1" applyFill="1" applyBorder="1" applyAlignment="1">
      <alignment horizontal="right" vertical="center"/>
    </xf>
    <xf numFmtId="0" fontId="21" fillId="0" borderId="13" xfId="64" applyNumberFormat="1" applyFont="1" applyFill="1" applyBorder="1" applyAlignment="1">
      <alignment horizontal="center" vertical="center"/>
      <protection/>
    </xf>
    <xf numFmtId="0" fontId="21" fillId="33" borderId="14" xfId="63" applyNumberFormat="1" applyFont="1" applyFill="1" applyBorder="1" applyAlignment="1">
      <alignment horizontal="center" vertical="center"/>
      <protection/>
    </xf>
    <xf numFmtId="0" fontId="21" fillId="33" borderId="15" xfId="63" applyNumberFormat="1" applyFont="1" applyFill="1" applyBorder="1" applyAlignment="1">
      <alignment horizontal="center" vertical="center"/>
      <protection/>
    </xf>
    <xf numFmtId="0" fontId="21" fillId="33" borderId="16" xfId="63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Alignment="1">
      <alignment vertical="center"/>
    </xf>
    <xf numFmtId="0" fontId="21" fillId="0" borderId="17" xfId="63" applyNumberFormat="1" applyFont="1" applyFill="1" applyBorder="1" applyAlignment="1">
      <alignment horizontal="center" vertical="center"/>
      <protection/>
    </xf>
    <xf numFmtId="0" fontId="21" fillId="0" borderId="18" xfId="63" applyNumberFormat="1" applyFont="1" applyFill="1" applyBorder="1" applyAlignment="1">
      <alignment horizontal="center" vertical="center"/>
      <protection/>
    </xf>
    <xf numFmtId="0" fontId="21" fillId="0" borderId="19" xfId="63" applyNumberFormat="1" applyFont="1" applyFill="1" applyBorder="1" applyAlignment="1">
      <alignment horizontal="center" vertical="center" shrinkToFit="1"/>
      <protection/>
    </xf>
    <xf numFmtId="41" fontId="21" fillId="0" borderId="19" xfId="63" applyNumberFormat="1" applyFont="1" applyFill="1" applyBorder="1" applyAlignment="1">
      <alignment horizontal="center" vertical="center" shrinkToFit="1"/>
      <protection/>
    </xf>
    <xf numFmtId="0" fontId="21" fillId="0" borderId="20" xfId="63" applyNumberFormat="1" applyFont="1" applyFill="1" applyBorder="1" applyAlignment="1">
      <alignment horizontal="center" vertical="center"/>
      <protection/>
    </xf>
    <xf numFmtId="0" fontId="22" fillId="0" borderId="0" xfId="63" applyNumberFormat="1" applyFont="1">
      <alignment vertical="center"/>
      <protection/>
    </xf>
    <xf numFmtId="0" fontId="23" fillId="0" borderId="0" xfId="63" applyNumberFormat="1" applyFont="1" applyAlignment="1">
      <alignment horizontal="center" vertical="center"/>
      <protection/>
    </xf>
    <xf numFmtId="41" fontId="23" fillId="0" borderId="0" xfId="49" applyNumberFormat="1" applyFont="1" applyAlignment="1">
      <alignment horizontal="center" vertical="center"/>
    </xf>
    <xf numFmtId="0" fontId="21" fillId="33" borderId="21" xfId="63" applyNumberFormat="1" applyFont="1" applyFill="1" applyBorder="1" applyAlignment="1">
      <alignment horizontal="center" vertical="center"/>
      <protection/>
    </xf>
    <xf numFmtId="0" fontId="21" fillId="33" borderId="22" xfId="63" applyNumberFormat="1" applyFont="1" applyFill="1" applyBorder="1" applyAlignment="1">
      <alignment horizontal="center" vertical="center"/>
      <protection/>
    </xf>
    <xf numFmtId="0" fontId="21" fillId="33" borderId="23" xfId="63" applyNumberFormat="1" applyFont="1" applyFill="1" applyBorder="1" applyAlignment="1">
      <alignment horizontal="center" vertical="center"/>
      <protection/>
    </xf>
    <xf numFmtId="0" fontId="21" fillId="0" borderId="24" xfId="63" applyNumberFormat="1" applyFont="1" applyFill="1" applyBorder="1" applyAlignment="1">
      <alignment horizontal="center" vertical="center"/>
      <protection/>
    </xf>
    <xf numFmtId="0" fontId="24" fillId="0" borderId="0" xfId="63" applyNumberFormat="1" applyFont="1">
      <alignment vertical="center"/>
      <protection/>
    </xf>
    <xf numFmtId="0" fontId="25" fillId="0" borderId="0" xfId="63" applyNumberFormat="1" applyFont="1">
      <alignment vertical="center"/>
      <protection/>
    </xf>
    <xf numFmtId="0" fontId="10" fillId="0" borderId="0" xfId="0" applyNumberFormat="1" applyFont="1" applyAlignment="1">
      <alignment vertical="center"/>
    </xf>
    <xf numFmtId="0" fontId="26" fillId="0" borderId="0" xfId="63" applyNumberFormat="1" applyFont="1">
      <alignment vertical="center"/>
      <protection/>
    </xf>
    <xf numFmtId="0" fontId="27" fillId="0" borderId="0" xfId="63" applyNumberFormat="1" applyFont="1">
      <alignment vertical="center"/>
      <protection/>
    </xf>
    <xf numFmtId="0" fontId="27" fillId="0" borderId="0" xfId="63" applyNumberFormat="1" applyFont="1" applyAlignment="1">
      <alignment horizontal="center" vertical="center"/>
      <protection/>
    </xf>
    <xf numFmtId="0" fontId="28" fillId="0" borderId="0" xfId="0" applyNumberFormat="1" applyFont="1" applyAlignment="1">
      <alignment vertical="center"/>
    </xf>
    <xf numFmtId="41" fontId="21" fillId="0" borderId="19" xfId="49" applyNumberFormat="1" applyFont="1" applyBorder="1" applyAlignment="1">
      <alignment horizontal="center" vertical="center"/>
    </xf>
    <xf numFmtId="164" fontId="21" fillId="0" borderId="19" xfId="63" applyNumberFormat="1" applyFont="1" applyBorder="1" applyAlignment="1">
      <alignment horizontal="center" vertical="center"/>
      <protection/>
    </xf>
    <xf numFmtId="0" fontId="21" fillId="0" borderId="19" xfId="63" applyNumberFormat="1" applyFont="1" applyBorder="1" applyAlignment="1">
      <alignment horizontal="center" vertical="center"/>
      <protection/>
    </xf>
    <xf numFmtId="0" fontId="21" fillId="0" borderId="20" xfId="63" applyNumberFormat="1" applyFont="1" applyBorder="1" applyAlignment="1">
      <alignment horizontal="center" vertical="center"/>
      <protection/>
    </xf>
    <xf numFmtId="0" fontId="24" fillId="0" borderId="0" xfId="63" applyNumberFormat="1" applyFont="1" applyAlignment="1">
      <alignment horizontal="center" vertical="center" wrapText="1"/>
      <protection/>
    </xf>
    <xf numFmtId="0" fontId="24" fillId="0" borderId="0" xfId="63" applyNumberFormat="1" applyFont="1" applyAlignment="1">
      <alignment horizontal="center" vertical="center"/>
      <protection/>
    </xf>
    <xf numFmtId="0" fontId="29" fillId="0" borderId="0" xfId="63" applyNumberFormat="1" applyFont="1" applyAlignment="1">
      <alignment horizontal="center" vertical="center"/>
      <protection/>
    </xf>
    <xf numFmtId="0" fontId="21" fillId="0" borderId="25" xfId="63" applyNumberFormat="1" applyFont="1" applyBorder="1" applyAlignment="1">
      <alignment horizontal="center" vertical="center"/>
      <protection/>
    </xf>
    <xf numFmtId="0" fontId="21" fillId="0" borderId="26" xfId="63" applyNumberFormat="1" applyFont="1" applyBorder="1" applyAlignment="1">
      <alignment horizontal="center" vertical="center"/>
      <protection/>
    </xf>
    <xf numFmtId="0" fontId="21" fillId="0" borderId="25" xfId="63" applyNumberFormat="1" applyFont="1" applyFill="1" applyBorder="1" applyAlignment="1">
      <alignment horizontal="center" vertical="center"/>
      <protection/>
    </xf>
    <xf numFmtId="0" fontId="21" fillId="0" borderId="26" xfId="63" applyNumberFormat="1" applyFont="1" applyFill="1" applyBorder="1" applyAlignment="1">
      <alignment horizontal="center" vertical="center"/>
      <protection/>
    </xf>
    <xf numFmtId="14" fontId="21" fillId="0" borderId="0" xfId="6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G32"/>
  <sheetViews>
    <sheetView tabSelected="1" defaultGridColor="0" zoomScaleSheetLayoutView="75" colorId="22" workbookViewId="0" topLeftCell="A1">
      <selection activeCell="C25" sqref="C25"/>
    </sheetView>
  </sheetViews>
  <sheetFormatPr defaultColWidth="9.00390625" defaultRowHeight="16.5"/>
  <cols>
    <col min="1" max="1" width="11.50390625" style="0" customWidth="1"/>
    <col min="2" max="2" width="56.375" style="0" customWidth="1"/>
    <col min="3" max="3" width="14.50390625" style="0" customWidth="1"/>
    <col min="4" max="4" width="17.50390625" style="0" customWidth="1"/>
    <col min="5" max="5" width="16.25390625" style="0" customWidth="1"/>
    <col min="6" max="6" width="24.00390625" style="0" customWidth="1"/>
    <col min="7" max="7" width="14.625" style="0" customWidth="1"/>
  </cols>
  <sheetData>
    <row r="2" spans="1:7" ht="17.25">
      <c r="A2" s="45" t="s">
        <v>2</v>
      </c>
      <c r="B2" s="45"/>
      <c r="C2" s="45"/>
      <c r="D2" s="45"/>
      <c r="E2" s="45"/>
      <c r="F2" s="45"/>
      <c r="G2" s="45"/>
    </row>
    <row r="3" spans="1:7" ht="15.75">
      <c r="A3" s="1"/>
      <c r="B3" s="43" t="s">
        <v>12</v>
      </c>
      <c r="C3" s="44"/>
      <c r="D3" s="44"/>
      <c r="E3" s="43"/>
      <c r="F3" s="44"/>
      <c r="G3" s="44"/>
    </row>
    <row r="5" spans="1:7" s="34" customFormat="1" ht="15.75">
      <c r="A5" s="32" t="s">
        <v>9</v>
      </c>
      <c r="B5" s="33"/>
      <c r="C5" s="33"/>
      <c r="D5" s="33"/>
      <c r="E5" s="33"/>
      <c r="F5" s="33"/>
      <c r="G5" s="33"/>
    </row>
    <row r="6" spans="1:7" s="19" customFormat="1" ht="25.5" customHeight="1">
      <c r="A6" s="16" t="s">
        <v>4</v>
      </c>
      <c r="B6" s="17" t="s">
        <v>18</v>
      </c>
      <c r="C6" s="17" t="s">
        <v>6</v>
      </c>
      <c r="D6" s="17" t="s">
        <v>19</v>
      </c>
      <c r="E6" s="17" t="s">
        <v>41</v>
      </c>
      <c r="F6" s="17" t="s">
        <v>3</v>
      </c>
      <c r="G6" s="18" t="s">
        <v>5</v>
      </c>
    </row>
    <row r="7" spans="1:7" s="19" customFormat="1" ht="21" customHeight="1">
      <c r="A7" s="20">
        <v>1</v>
      </c>
      <c r="B7" s="12" t="s">
        <v>20</v>
      </c>
      <c r="C7" s="6">
        <v>995640</v>
      </c>
      <c r="D7" s="9" t="s">
        <v>25</v>
      </c>
      <c r="E7" s="9" t="s">
        <v>26</v>
      </c>
      <c r="F7" s="7" t="s">
        <v>27</v>
      </c>
      <c r="G7" s="21"/>
    </row>
    <row r="8" spans="1:7" s="19" customFormat="1" ht="21" customHeight="1">
      <c r="A8" s="20">
        <v>2</v>
      </c>
      <c r="B8" s="12" t="s">
        <v>8</v>
      </c>
      <c r="C8" s="6">
        <v>4950000</v>
      </c>
      <c r="D8" s="9" t="s">
        <v>13</v>
      </c>
      <c r="E8" s="9" t="s">
        <v>15</v>
      </c>
      <c r="F8" s="7" t="s">
        <v>42</v>
      </c>
      <c r="G8" s="21" t="s">
        <v>16</v>
      </c>
    </row>
    <row r="9" spans="1:7" s="19" customFormat="1" ht="21" customHeight="1">
      <c r="A9" s="20">
        <v>3</v>
      </c>
      <c r="B9" s="12" t="s">
        <v>45</v>
      </c>
      <c r="C9" s="6">
        <v>592850</v>
      </c>
      <c r="D9" s="9" t="s">
        <v>32</v>
      </c>
      <c r="E9" s="9" t="s">
        <v>15</v>
      </c>
      <c r="F9" s="7" t="s">
        <v>27</v>
      </c>
      <c r="G9" s="21" t="s">
        <v>16</v>
      </c>
    </row>
    <row r="10" spans="1:7" s="19" customFormat="1" ht="21" customHeight="1">
      <c r="A10" s="20">
        <v>4</v>
      </c>
      <c r="B10" s="12" t="s">
        <v>46</v>
      </c>
      <c r="C10" s="6">
        <v>898250</v>
      </c>
      <c r="D10" s="9" t="s">
        <v>28</v>
      </c>
      <c r="E10" s="9" t="s">
        <v>15</v>
      </c>
      <c r="F10" s="7" t="s">
        <v>43</v>
      </c>
      <c r="G10" s="21" t="s">
        <v>29</v>
      </c>
    </row>
    <row r="11" spans="1:7" s="19" customFormat="1" ht="21" customHeight="1">
      <c r="A11" s="20">
        <v>5</v>
      </c>
      <c r="B11" s="12" t="s">
        <v>21</v>
      </c>
      <c r="C11" s="6">
        <v>648000</v>
      </c>
      <c r="D11" s="9" t="s">
        <v>22</v>
      </c>
      <c r="E11" s="9" t="s">
        <v>15</v>
      </c>
      <c r="F11" s="7" t="s">
        <v>40</v>
      </c>
      <c r="G11" s="21" t="s">
        <v>29</v>
      </c>
    </row>
    <row r="12" spans="1:7" s="19" customFormat="1" ht="21" customHeight="1">
      <c r="A12" s="20">
        <v>6</v>
      </c>
      <c r="B12" s="12" t="s">
        <v>11</v>
      </c>
      <c r="C12" s="6">
        <v>551400</v>
      </c>
      <c r="D12" s="9" t="s">
        <v>22</v>
      </c>
      <c r="E12" s="9" t="s">
        <v>15</v>
      </c>
      <c r="F12" s="7" t="s">
        <v>38</v>
      </c>
      <c r="G12" s="21" t="s">
        <v>16</v>
      </c>
    </row>
    <row r="13" spans="1:7" s="19" customFormat="1" ht="21" customHeight="1">
      <c r="A13" s="20">
        <v>7</v>
      </c>
      <c r="B13" s="12" t="s">
        <v>1</v>
      </c>
      <c r="C13" s="6">
        <v>792310</v>
      </c>
      <c r="D13" s="9" t="s">
        <v>22</v>
      </c>
      <c r="E13" s="9" t="s">
        <v>15</v>
      </c>
      <c r="F13" s="7" t="s">
        <v>38</v>
      </c>
      <c r="G13" s="21" t="s">
        <v>16</v>
      </c>
    </row>
    <row r="14" spans="1:7" s="19" customFormat="1" ht="21" customHeight="1">
      <c r="A14" s="20">
        <v>8</v>
      </c>
      <c r="B14" s="12" t="s">
        <v>46</v>
      </c>
      <c r="C14" s="6">
        <v>707900</v>
      </c>
      <c r="D14" s="9" t="s">
        <v>24</v>
      </c>
      <c r="E14" s="9" t="s">
        <v>15</v>
      </c>
      <c r="F14" s="7" t="s">
        <v>17</v>
      </c>
      <c r="G14" s="21" t="s">
        <v>16</v>
      </c>
    </row>
    <row r="15" spans="1:7" s="19" customFormat="1" ht="21" customHeight="1">
      <c r="A15" s="20">
        <v>9</v>
      </c>
      <c r="B15" s="12" t="s">
        <v>35</v>
      </c>
      <c r="C15" s="6">
        <v>875090</v>
      </c>
      <c r="D15" s="9" t="s">
        <v>34</v>
      </c>
      <c r="E15" s="9" t="s">
        <v>15</v>
      </c>
      <c r="F15" s="7" t="s">
        <v>23</v>
      </c>
      <c r="G15" s="21" t="s">
        <v>29</v>
      </c>
    </row>
    <row r="16" spans="1:7" s="19" customFormat="1" ht="30.75" customHeight="1">
      <c r="A16" s="48" t="s">
        <v>7</v>
      </c>
      <c r="B16" s="49"/>
      <c r="C16" s="23">
        <f>SUM(C7:C15)</f>
        <v>11011440</v>
      </c>
      <c r="D16" s="22"/>
      <c r="E16" s="22"/>
      <c r="F16" s="22"/>
      <c r="G16" s="24"/>
    </row>
    <row r="17" spans="1:7" s="19" customFormat="1" ht="17.25">
      <c r="A17" s="25"/>
      <c r="B17" s="26"/>
      <c r="C17" s="27"/>
      <c r="D17" s="26"/>
      <c r="E17" s="26"/>
      <c r="F17" s="26"/>
      <c r="G17" s="26"/>
    </row>
    <row r="18" spans="1:7" s="38" customFormat="1" ht="17.25">
      <c r="A18" s="35" t="s">
        <v>10</v>
      </c>
      <c r="B18" s="36"/>
      <c r="C18" s="36"/>
      <c r="D18" s="36"/>
      <c r="E18" s="36"/>
      <c r="F18" s="37"/>
      <c r="G18" s="36"/>
    </row>
    <row r="19" spans="1:7" s="19" customFormat="1" ht="21" customHeight="1">
      <c r="A19" s="28" t="s">
        <v>4</v>
      </c>
      <c r="B19" s="29" t="s">
        <v>18</v>
      </c>
      <c r="C19" s="29" t="s">
        <v>6</v>
      </c>
      <c r="D19" s="29" t="s">
        <v>19</v>
      </c>
      <c r="E19" s="29" t="s">
        <v>41</v>
      </c>
      <c r="F19" s="29" t="s">
        <v>3</v>
      </c>
      <c r="G19" s="30" t="s">
        <v>5</v>
      </c>
    </row>
    <row r="20" spans="1:7" s="19" customFormat="1" ht="21" customHeight="1">
      <c r="A20" s="20">
        <v>1</v>
      </c>
      <c r="B20" s="10" t="s">
        <v>47</v>
      </c>
      <c r="C20" s="14">
        <v>621000</v>
      </c>
      <c r="D20" s="11" t="s">
        <v>32</v>
      </c>
      <c r="E20" s="11" t="s">
        <v>14</v>
      </c>
      <c r="F20" s="15" t="s">
        <v>37</v>
      </c>
      <c r="G20" s="21" t="s">
        <v>16</v>
      </c>
    </row>
    <row r="21" spans="1:7" s="19" customFormat="1" ht="21" customHeight="1">
      <c r="A21" s="31">
        <v>2</v>
      </c>
      <c r="B21" s="10" t="s">
        <v>44</v>
      </c>
      <c r="C21" s="14">
        <v>588000</v>
      </c>
      <c r="D21" s="11" t="s">
        <v>32</v>
      </c>
      <c r="E21" s="11" t="s">
        <v>14</v>
      </c>
      <c r="F21" s="15" t="s">
        <v>37</v>
      </c>
      <c r="G21" s="21" t="s">
        <v>16</v>
      </c>
    </row>
    <row r="22" spans="1:7" s="19" customFormat="1" ht="21" customHeight="1">
      <c r="A22" s="20">
        <v>3</v>
      </c>
      <c r="B22" s="13" t="s">
        <v>0</v>
      </c>
      <c r="C22" s="14">
        <v>3228500</v>
      </c>
      <c r="D22" s="8" t="s">
        <v>24</v>
      </c>
      <c r="E22" s="50" t="s">
        <v>30</v>
      </c>
      <c r="F22" s="15" t="s">
        <v>37</v>
      </c>
      <c r="G22" s="21" t="s">
        <v>16</v>
      </c>
    </row>
    <row r="23" spans="1:7" s="19" customFormat="1" ht="21" customHeight="1">
      <c r="A23" s="31">
        <v>4</v>
      </c>
      <c r="B23" s="10" t="s">
        <v>36</v>
      </c>
      <c r="C23" s="14">
        <v>935000</v>
      </c>
      <c r="D23" s="11" t="s">
        <v>33</v>
      </c>
      <c r="E23" s="11" t="s">
        <v>31</v>
      </c>
      <c r="F23" s="15" t="s">
        <v>39</v>
      </c>
      <c r="G23" s="21"/>
    </row>
    <row r="24" spans="1:7" s="19" customFormat="1" ht="27" customHeight="1">
      <c r="A24" s="46" t="s">
        <v>7</v>
      </c>
      <c r="B24" s="47"/>
      <c r="C24" s="39">
        <f>SUM(C20:C23)</f>
        <v>5372500</v>
      </c>
      <c r="D24" s="40"/>
      <c r="E24" s="40"/>
      <c r="F24" s="41"/>
      <c r="G24" s="42"/>
    </row>
    <row r="25" spans="1:7" ht="15.75">
      <c r="A25" s="2"/>
      <c r="B25" s="3"/>
      <c r="C25" s="4"/>
      <c r="D25" s="3"/>
      <c r="E25" s="3"/>
      <c r="F25" s="3"/>
      <c r="G25" s="3"/>
    </row>
    <row r="26" spans="1:7" ht="15.75">
      <c r="A26" s="2"/>
      <c r="B26" s="2"/>
      <c r="C26" s="2"/>
      <c r="D26" s="2"/>
      <c r="E26" s="2"/>
      <c r="F26" s="5"/>
      <c r="G26" s="2"/>
    </row>
    <row r="27" spans="1:7" ht="15.75">
      <c r="A27" s="2"/>
      <c r="B27" s="2"/>
      <c r="C27" s="2"/>
      <c r="D27" s="2"/>
      <c r="E27" s="2"/>
      <c r="F27" s="2"/>
      <c r="G27" s="2"/>
    </row>
    <row r="28" spans="1:7" ht="15.75">
      <c r="A28" s="2"/>
      <c r="B28" s="2"/>
      <c r="C28" s="2"/>
      <c r="D28" s="2"/>
      <c r="E28" s="2"/>
      <c r="F28" s="2"/>
      <c r="G28" s="2"/>
    </row>
    <row r="29" spans="1:7" ht="15.75">
      <c r="A29" s="2"/>
      <c r="B29" s="2"/>
      <c r="C29" s="2"/>
      <c r="D29" s="2"/>
      <c r="E29" s="2"/>
      <c r="F29" s="2"/>
      <c r="G29" s="2"/>
    </row>
    <row r="30" spans="1:7" ht="15.75">
      <c r="A30" s="2"/>
      <c r="B30" s="2"/>
      <c r="C30" s="2"/>
      <c r="D30" s="2"/>
      <c r="E30" s="2"/>
      <c r="F30" s="2"/>
      <c r="G30" s="2"/>
    </row>
    <row r="31" spans="1:7" ht="15.75">
      <c r="A31" s="1"/>
      <c r="B31" s="1"/>
      <c r="C31" s="1"/>
      <c r="D31" s="1"/>
      <c r="E31" s="1"/>
      <c r="F31" s="1"/>
      <c r="G31" s="1"/>
    </row>
    <row r="32" spans="1:7" ht="15.75">
      <c r="A32" s="1"/>
      <c r="B32" s="1"/>
      <c r="C32" s="1"/>
      <c r="D32" s="1"/>
      <c r="E32" s="1"/>
      <c r="F32" s="1"/>
      <c r="G32" s="1"/>
    </row>
  </sheetData>
  <sheetProtection/>
  <mergeCells count="4">
    <mergeCell ref="B3:G3"/>
    <mergeCell ref="A2:G2"/>
    <mergeCell ref="A24:B24"/>
    <mergeCell ref="A16:B16"/>
  </mergeCells>
  <printOptions/>
  <pageMargins left="0.6998611092567444" right="0.6998611092567444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